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1"/>
  <workbookPr defaultThemeVersion="166925"/>
  <mc:AlternateContent xmlns:mc="http://schemas.openxmlformats.org/markup-compatibility/2006">
    <mc:Choice Requires="x15">
      <x15ac:absPath xmlns:x15ac="http://schemas.microsoft.com/office/spreadsheetml/2010/11/ac" url="/Users/treyhahn/Desktop/Bicycle UX Website/Assets/Methods/*New/2020/May/Competitive Analysis/"/>
    </mc:Choice>
  </mc:AlternateContent>
  <xr:revisionPtr revIDLastSave="0" documentId="13_ncr:1_{FCE0B64F-FED6-B54C-9808-DFF5E6707861}" xr6:coauthVersionLast="46" xr6:coauthVersionMax="46" xr10:uidLastSave="{00000000-0000-0000-0000-000000000000}"/>
  <bookViews>
    <workbookView xWindow="120" yWindow="460" windowWidth="25440" windowHeight="14620" xr2:uid="{A0080B82-E07A-CA46-867A-EF3E56593284}"/>
  </bookViews>
  <sheets>
    <sheet name="Context" sheetId="1" r:id="rId1"/>
    <sheet name="Criteria" sheetId="5" r:id="rId2"/>
    <sheet name="Template" sheetId="2" r:id="rId3"/>
    <sheet name="Example" sheetId="4"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5" i="4" l="1"/>
  <c r="D15" i="4"/>
  <c r="E15" i="4"/>
  <c r="B15" i="4"/>
  <c r="C14" i="4" l="1"/>
  <c r="D14" i="4"/>
  <c r="E14" i="4"/>
  <c r="B14" i="4"/>
</calcChain>
</file>

<file path=xl/sharedStrings.xml><?xml version="1.0" encoding="utf-8"?>
<sst xmlns="http://schemas.openxmlformats.org/spreadsheetml/2006/main" count="113" uniqueCount="78">
  <si>
    <t>Criteria</t>
  </si>
  <si>
    <t>Considerations</t>
  </si>
  <si>
    <t>Traffic speed</t>
  </si>
  <si>
    <t>Parking</t>
  </si>
  <si>
    <t>Land use</t>
  </si>
  <si>
    <t>Motor vehicle capacity</t>
  </si>
  <si>
    <t>Motor vehicle volumes</t>
  </si>
  <si>
    <t>Cost incentives</t>
  </si>
  <si>
    <t>Topgraphy</t>
  </si>
  <si>
    <t>Time</t>
  </si>
  <si>
    <t>Behavior</t>
  </si>
  <si>
    <t>Street environment</t>
  </si>
  <si>
    <t>Surface quality</t>
  </si>
  <si>
    <t>Cycling</t>
  </si>
  <si>
    <t>Walking</t>
  </si>
  <si>
    <t>Public Transit</t>
  </si>
  <si>
    <t>Driving</t>
  </si>
  <si>
    <t>Other</t>
  </si>
  <si>
    <t>Lower speeds benefit cycling and walking; higher speeds benefit cars and to a lesser extent public transit</t>
  </si>
  <si>
    <t>Availability of parking by mode (public transport and walking always score well because its not needed)</t>
  </si>
  <si>
    <t>Compact land-use with many destinations nearby benefits cycling and especially walking</t>
  </si>
  <si>
    <t>Consider design intentions of street and allocation of space; higher intended motor capacities benefit cars</t>
  </si>
  <si>
    <t>For cycling, riding in mixed traffic with a high volume is challenging. If there are separate provided paths, the disadvantage can be mitigated. For buses, are there separated lanes? Think about how the amount of motor vehicles on the street affects the other modes.</t>
  </si>
  <si>
    <t>Price of car parking, tolls, etc.; how are incentives for cycling and public transport relative to those?</t>
  </si>
  <si>
    <t>Hilly topography gives an advantage for motorized vehicles</t>
  </si>
  <si>
    <t>How long does it take to reach destinations on the route relatively per mode?</t>
  </si>
  <si>
    <t>How does street user behavior on the route benefit one mode or another? For example, do all road users expect people walking are guests when they step into the road, and do car drivers not look out for them? Are car drivers, bus drivers, and pedestrians aware of people cycling?</t>
  </si>
  <si>
    <t>How is the street surface relatively for each mode? People cycling are especially sensitive to poor road quality (e.g. glass on street, uncleared snow, potholes)</t>
  </si>
  <si>
    <t>A built environment at the human-scale, and with more human actitity, is more suitable for pedestrians and cyclists, while long and monotonous blocks with limited interaction with the environment is more suitable for cars. Also think about nature… is there nice, fresh air to walk and cycle in? Is there greenery?</t>
  </si>
  <si>
    <t>Academic papers reviewed:</t>
  </si>
  <si>
    <t>This is a tool to evaluate the competitive position of cycling in relation to other modes on a route or corridor. To develop criteria for the analysis, 4 highly-cited articles (400+ citations on Google Scholar) were reviewed for factors that make a place attractive to cycle in.</t>
  </si>
  <si>
    <t>Background</t>
  </si>
  <si>
    <t>Use</t>
  </si>
  <si>
    <t>Notes</t>
  </si>
  <si>
    <t>Hunt &amp; Abraham's (2007) review on factors that influence bicycle use [http://doi.org/10.1007/s11116-006-9109-1]</t>
  </si>
  <si>
    <t>Pucher &amp; Buehler's (2008) 7 categories of measures of "How to make cycling safe and convenient" and their 4 measures on "Taxation, parking and land-use policies that encourage cycling indirectly" [http://dx.doi.org/10.1080/01441640701806612]</t>
  </si>
  <si>
    <t>Winters et al.'s (2011) top 10 motivating and deterring influences on cycling from their study [http://doi.org/10.1007/s11116-010-9284-y]</t>
  </si>
  <si>
    <t>Dill &amp; Voros's (2007) literature review on factors that influence people's decision to cycle [http://doi.org/10.3141/2031-02]</t>
  </si>
  <si>
    <t>The scope of this tool is the route/corridor level. It is not a subsitute for a network-level analysis.</t>
  </si>
  <si>
    <t>The review took measurable, route-specific criteria from the papers that are comparable across modes (i.e. it did not take parts on characteristics of individuals).</t>
  </si>
  <si>
    <t>Ideas for specific use include to evaluate existing bike routes or to identify potential new ones (e.g. if certain criteria already favor cycling somewhere). You can also develop your own criteria.</t>
  </si>
  <si>
    <t>1) This tool is intended to help you see the big picture and consider different factors that you may not be thinking about. It is intended for you to make relative comparisons using your judgement, not making exact numerical calculations for each mode.</t>
  </si>
  <si>
    <t>2b) Consider nuances when making your assessments. For example, on a route with both an off-street bike trail and a high-speed car road: does the bike trail access as many destinations as the car road? If high speed is possible for both modes, which relatively benefits more?</t>
  </si>
  <si>
    <t>2a) Make a relative comparison of how each mode's competitive position is affected by the specific criteria on the route (indicate this with red, orange, yellow, and green fills, for example).</t>
  </si>
  <si>
    <t>3) After, when you look at this for all the criteria together, you will have a high-level indication of the competitive position of different modes on the route.</t>
  </si>
  <si>
    <t>Total</t>
  </si>
  <si>
    <t>Sample Route - Astoria and Long Island City, Queens, NYC, USA</t>
  </si>
  <si>
    <t>KEY</t>
  </si>
  <si>
    <t>How is this mode positioned for each criterion on this route?</t>
  </si>
  <si>
    <t>Very Favorably</t>
  </si>
  <si>
    <t>Favorably</t>
  </si>
  <si>
    <t>Somewhat Unfavorably</t>
  </si>
  <si>
    <t>Very Unfavorably</t>
  </si>
  <si>
    <t>Reference: Route location</t>
  </si>
  <si>
    <t>Rationale/Notes</t>
  </si>
  <si>
    <t>Competitive Analysis</t>
  </si>
  <si>
    <t>Average</t>
  </si>
  <si>
    <t>The speed limit is 25mph (40kph), but motorized vehicles generally flow a little faster outside of peak traffic hours. This is above normal cycling speed, and far above walking speed.</t>
  </si>
  <si>
    <t>Car parking is available along the route on one side of the road. Bike parking is almost non-existent. Walking and public transit do not need parking.</t>
  </si>
  <si>
    <t>The corridor is a mostly industrial area, but has several waterfront parks that make walking and cycling more attractive. There is some density, but few destinations on the route.</t>
  </si>
  <si>
    <t>Car parking is cheap, and public transit subsidized. On a societal level, little incentives are available for walking and cycling.</t>
  </si>
  <si>
    <t>This is a through street for motor traffic intended to move significant traffic, but there is only 1 motor vehicle travel lane in each direction.</t>
  </si>
  <si>
    <t>High motor vehicle volumes are mitigated with a separate bike path on the majority of the route and footpaths that also have sufficient separation. Buses get stuck in traffic in peak periods.</t>
  </si>
  <si>
    <t>The route is largely flat.</t>
  </si>
  <si>
    <t>Walking to destinations is impractical time-wise on this route. Public transit is not frequent. Cycling is efficient, but driving is faster.</t>
  </si>
  <si>
    <t>All road users yield to cars and trucks, which regularly park on the bike path and sidewalk. Pedestrians are more recognized than people cycling.</t>
  </si>
  <si>
    <t>Potholes affect all modes on this route. Cycling in particular feels this poor quality more, and bike paths are not sufficiently cleared of snow in winter months.</t>
  </si>
  <si>
    <t>One side of the street facade is industrial with little social activity, while the other alternates  between industrial and waterfront parks, the latter of which cycling and walking are better suited to.</t>
  </si>
  <si>
    <t>Cycling rates lowest in parking, cost incentives, behavior and surface quality. Its strongest competitive points on this route are traffic speed, topography, and time. For every criterion except parking, driving scores the highest (or ties for the highest) of all modes.</t>
  </si>
  <si>
    <t>This analysis comes after an upgrade of a partially protected two-way on-street bike path on the majority of the route. This path has improved mitigated negative impacts of motor vehicle capacity and volumes, and of the street environment, but only partially.</t>
  </si>
  <si>
    <t>Most people generally drive or take the bus on this route, unless they are going to the waterfront parks (which are the strongest points for cycling and walking).</t>
  </si>
  <si>
    <t>Especially stark differences in competitive position between cycling and driving on this route come in cost incentives and behavior. These are more systemic factors and may shift incrementally together with other factors.</t>
  </si>
  <si>
    <t>For example, a reduction in motor vehicle volume and speed is a starting point to enable more people to feel comfortable cycling, and build more tolerant road user behavior towards cycling when their presence is normalized.</t>
  </si>
  <si>
    <t>Instructions</t>
  </si>
  <si>
    <t>Results + Synthesis:</t>
  </si>
  <si>
    <t>Evaluate the competitive position of each mode compared to each other with regards to each criteria. Type numbers in as used in the key - Conditional formatting is preset to fill in cells according to the number you enter.</t>
  </si>
  <si>
    <t>Reference the criteria for help getting thinking about what each criterion entails. Note your own rationale for your assessments in the notes column.</t>
  </si>
  <si>
    <t>At the end, use the completed table as a bird's eye view to see relative strong and weak points for cycling on the route.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</si>
</sst>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7">
    <font>
      <sz val="12"/>
      <color theme="1"/>
      <name val="Calibri"/>
      <family val="2"/>
      <scheme val="minor"/>
    </font>
    <font>
      <b/>
      <sz val="12"/>
      <color theme="1"/>
      <name val="Nunito Sans Regular"/>
    </font>
    <font>
      <sz val="12"/>
      <color theme="1"/>
      <name val="Nunito Sans Regular"/>
    </font>
    <font>
      <i/>
      <sz val="12"/>
      <color theme="1"/>
      <name val="Nunito Sans Regular"/>
    </font>
    <font>
      <sz val="12"/>
      <color rgb="FF000000"/>
      <name val="Nunito Sans Regular"/>
    </font>
    <font>
      <u/>
      <sz val="12"/>
      <color theme="1"/>
      <name val="Nunito Sans Regular"/>
    </font>
    <font>
      <b/>
      <sz val="14"/>
      <color theme="1"/>
      <name val="Nunito Sans Regular"/>
    </font>
  </fonts>
  <fills count="13">
    <fill>
      <patternFill patternType="none"/>
    </fill>
    <fill>
      <patternFill patternType="gray125"/>
    </fill>
    <fill>
      <patternFill patternType="solid">
        <fgColor rgb="FFFF0000"/>
        <bgColor indexed="64"/>
      </patternFill>
    </fill>
    <fill>
      <patternFill patternType="solid">
        <fgColor rgb="FFFFFF00"/>
        <bgColor indexed="64"/>
      </patternFill>
    </fill>
    <fill>
      <patternFill patternType="solid">
        <fgColor rgb="FF00B050"/>
        <bgColor indexed="64"/>
      </patternFill>
    </fill>
    <fill>
      <patternFill patternType="solid">
        <fgColor rgb="FF92D050"/>
        <bgColor indexed="64"/>
      </patternFill>
    </fill>
    <fill>
      <patternFill patternType="solid">
        <fgColor rgb="FFFFC000"/>
        <bgColor indexed="64"/>
      </patternFill>
    </fill>
    <fill>
      <patternFill patternType="solid">
        <fgColor rgb="FF92D050"/>
        <bgColor rgb="FF000000"/>
      </patternFill>
    </fill>
    <fill>
      <patternFill patternType="solid">
        <fgColor rgb="FFFFFF00"/>
        <bgColor rgb="FF000000"/>
      </patternFill>
    </fill>
    <fill>
      <patternFill patternType="solid">
        <fgColor rgb="FFFFC000"/>
        <bgColor rgb="FF000000"/>
      </patternFill>
    </fill>
    <fill>
      <patternFill patternType="solid">
        <fgColor rgb="FFFF0000"/>
        <bgColor rgb="FF000000"/>
      </patternFill>
    </fill>
    <fill>
      <patternFill patternType="solid">
        <fgColor rgb="FFFFF724"/>
        <bgColor indexed="64"/>
      </patternFill>
    </fill>
    <fill>
      <patternFill patternType="solid">
        <fgColor rgb="FFD0FF04"/>
        <bgColor indexed="64"/>
      </patternFill>
    </fill>
  </fills>
  <borders count="4">
    <border>
      <left/>
      <right/>
      <top/>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s>
  <cellStyleXfs count="1">
    <xf numFmtId="0" fontId="0" fillId="0" borderId="0"/>
  </cellStyleXfs>
  <cellXfs count="28">
    <xf numFmtId="0" fontId="0" fillId="0" borderId="0" xfId="0"/>
    <xf numFmtId="0" fontId="1" fillId="0" borderId="0" xfId="0" applyFont="1"/>
    <xf numFmtId="0" fontId="2" fillId="0" borderId="0" xfId="0" applyFont="1"/>
    <xf numFmtId="0" fontId="3" fillId="0" borderId="0" xfId="0" applyFont="1"/>
    <xf numFmtId="0" fontId="4" fillId="0" borderId="0" xfId="0" applyFont="1"/>
    <xf numFmtId="0" fontId="5" fillId="0" borderId="0" xfId="0" applyFont="1"/>
    <xf numFmtId="0" fontId="2" fillId="0" borderId="0" xfId="0" applyFont="1" applyBorder="1"/>
    <xf numFmtId="0" fontId="2" fillId="0" borderId="0" xfId="0" applyFont="1" applyFill="1"/>
    <xf numFmtId="0" fontId="4" fillId="0" borderId="0" xfId="0" applyFont="1" applyBorder="1"/>
    <xf numFmtId="0" fontId="5" fillId="0" borderId="0" xfId="0" applyFont="1" applyFill="1"/>
    <xf numFmtId="0" fontId="4" fillId="7" borderId="0" xfId="0" applyFont="1" applyFill="1"/>
    <xf numFmtId="0" fontId="4" fillId="8" borderId="0" xfId="0" applyFont="1" applyFill="1"/>
    <xf numFmtId="0" fontId="4" fillId="9" borderId="0" xfId="0" applyFont="1" applyFill="1"/>
    <xf numFmtId="0" fontId="4" fillId="10" borderId="0" xfId="0" applyFont="1" applyFill="1"/>
    <xf numFmtId="0" fontId="2" fillId="0" borderId="1" xfId="0" applyFont="1" applyBorder="1"/>
    <xf numFmtId="0" fontId="3" fillId="0" borderId="0" xfId="0" applyFont="1" applyFill="1"/>
    <xf numFmtId="0" fontId="2" fillId="4" borderId="0" xfId="0" applyFont="1" applyFill="1"/>
    <xf numFmtId="0" fontId="2" fillId="3" borderId="0" xfId="0" applyFont="1" applyFill="1"/>
    <xf numFmtId="0" fontId="2" fillId="2" borderId="0" xfId="0" applyFont="1" applyFill="1"/>
    <xf numFmtId="164" fontId="2" fillId="6" borderId="0" xfId="0" applyNumberFormat="1" applyFont="1" applyFill="1"/>
    <xf numFmtId="164" fontId="2" fillId="11" borderId="0" xfId="0" applyNumberFormat="1" applyFont="1" applyFill="1"/>
    <xf numFmtId="164" fontId="2" fillId="12" borderId="0" xfId="0" applyNumberFormat="1" applyFont="1" applyFill="1"/>
    <xf numFmtId="0" fontId="2" fillId="5" borderId="0" xfId="0" applyFont="1" applyFill="1"/>
    <xf numFmtId="0" fontId="2" fillId="6" borderId="0" xfId="0" applyFont="1" applyFill="1"/>
    <xf numFmtId="0" fontId="2" fillId="0" borderId="2" xfId="0" applyFont="1" applyBorder="1"/>
    <xf numFmtId="0" fontId="3" fillId="0" borderId="3" xfId="0" applyFont="1" applyBorder="1"/>
    <xf numFmtId="0" fontId="2" fillId="0" borderId="3" xfId="0" applyFont="1" applyBorder="1"/>
    <xf numFmtId="0" fontId="6" fillId="0" borderId="0" xfId="0" applyFont="1"/>
  </cellXfs>
  <cellStyles count="1">
    <cellStyle name="Normal" xfId="0" builtinId="0"/>
  </cellStyles>
  <dxfs count="8">
    <dxf>
      <font>
        <color auto="1"/>
      </font>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92D050"/>
        </patternFill>
      </fill>
    </dxf>
  </dxfs>
  <tableStyles count="0" defaultTableStyle="TableStyleMedium2" defaultPivotStyle="PivotStyleLight16"/>
  <colors>
    <mruColors>
      <color rgb="FFD0FF04"/>
      <color rgb="FFEAFF09"/>
      <color rgb="FFFFF724"/>
      <color rgb="FFFFD40A"/>
      <color rgb="FFFFB813"/>
      <color rgb="FFFF9300"/>
      <color rgb="FFFF2600"/>
      <color rgb="FFFFFD78"/>
      <color rgb="FF008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304800</xdr:colOff>
      <xdr:row>29</xdr:row>
      <xdr:rowOff>70403</xdr:rowOff>
    </xdr:from>
    <xdr:to>
      <xdr:col>5</xdr:col>
      <xdr:colOff>266694</xdr:colOff>
      <xdr:row>57</xdr:row>
      <xdr:rowOff>132796</xdr:rowOff>
    </xdr:to>
    <xdr:pic>
      <xdr:nvPicPr>
        <xdr:cNvPr id="2" name="Picture 1">
          <a:extLst>
            <a:ext uri="{FF2B5EF4-FFF2-40B4-BE49-F238E27FC236}">
              <a16:creationId xmlns:a16="http://schemas.microsoft.com/office/drawing/2014/main" id="{15CA5DC0-7421-3B4B-A3B5-C86FB3EB274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304800" y="6454270"/>
          <a:ext cx="5109627" cy="622612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9F3DBA-E4F4-9A42-8C5E-B8634650B813}">
  <dimension ref="A1:A28"/>
  <sheetViews>
    <sheetView tabSelected="1" zoomScale="90" zoomScaleNormal="90" workbookViewId="0"/>
  </sheetViews>
  <sheetFormatPr baseColWidth="10" defaultRowHeight="17"/>
  <cols>
    <col min="1" max="1" width="24.5" style="2" customWidth="1"/>
    <col min="2" max="16384" width="10.83203125" style="2"/>
  </cols>
  <sheetData>
    <row r="1" spans="1:1" ht="20">
      <c r="A1" s="27" t="s">
        <v>55</v>
      </c>
    </row>
    <row r="2" spans="1:1">
      <c r="A2" s="1"/>
    </row>
    <row r="3" spans="1:1">
      <c r="A3" s="1" t="s">
        <v>31</v>
      </c>
    </row>
    <row r="4" spans="1:1">
      <c r="A4" s="2" t="s">
        <v>30</v>
      </c>
    </row>
    <row r="5" spans="1:1">
      <c r="A5" s="2" t="s">
        <v>39</v>
      </c>
    </row>
    <row r="8" spans="1:1">
      <c r="A8" s="1" t="s">
        <v>32</v>
      </c>
    </row>
    <row r="9" spans="1:1">
      <c r="A9" s="2" t="s">
        <v>41</v>
      </c>
    </row>
    <row r="10" spans="1:1">
      <c r="A10" s="2" t="s">
        <v>43</v>
      </c>
    </row>
    <row r="11" spans="1:1">
      <c r="A11" s="2" t="s">
        <v>42</v>
      </c>
    </row>
    <row r="12" spans="1:1">
      <c r="A12" s="2" t="s">
        <v>44</v>
      </c>
    </row>
    <row r="13" spans="1:1">
      <c r="A13" s="2" t="s">
        <v>40</v>
      </c>
    </row>
    <row r="16" spans="1:1">
      <c r="A16" s="1" t="s">
        <v>33</v>
      </c>
    </row>
    <row r="17" spans="1:1">
      <c r="A17" s="2" t="s">
        <v>38</v>
      </c>
    </row>
    <row r="19" spans="1:1">
      <c r="A19" s="3" t="s">
        <v>29</v>
      </c>
    </row>
    <row r="20" spans="1:1">
      <c r="A20" s="4" t="s">
        <v>35</v>
      </c>
    </row>
    <row r="21" spans="1:1">
      <c r="A21" s="2" t="s">
        <v>34</v>
      </c>
    </row>
    <row r="22" spans="1:1">
      <c r="A22" s="2" t="s">
        <v>36</v>
      </c>
    </row>
    <row r="23" spans="1:1">
      <c r="A23" s="2" t="s">
        <v>37</v>
      </c>
    </row>
    <row r="28" spans="1:1">
      <c r="A28" s="3"/>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886684-D82F-FB4E-B3E8-B2E1157FBE32}">
  <dimension ref="A1:B12"/>
  <sheetViews>
    <sheetView zoomScale="90" zoomScaleNormal="90" workbookViewId="0"/>
  </sheetViews>
  <sheetFormatPr baseColWidth="10" defaultRowHeight="17"/>
  <cols>
    <col min="1" max="1" width="23" style="2" bestFit="1" customWidth="1"/>
    <col min="2" max="2" width="13.33203125" style="2" bestFit="1" customWidth="1"/>
    <col min="3" max="3" width="8.33203125" style="2" bestFit="1" customWidth="1"/>
    <col min="4" max="4" width="9.5" style="2" bestFit="1" customWidth="1"/>
    <col min="5" max="6" width="23" style="2" bestFit="1" customWidth="1"/>
    <col min="7" max="7" width="15.5" style="2" bestFit="1" customWidth="1"/>
    <col min="8" max="8" width="11.33203125" style="2" bestFit="1" customWidth="1"/>
    <col min="9" max="9" width="6.1640625" style="2" bestFit="1" customWidth="1"/>
    <col min="10" max="10" width="9.6640625" style="2" bestFit="1" customWidth="1"/>
    <col min="11" max="11" width="20" style="2" bestFit="1" customWidth="1"/>
    <col min="12" max="12" width="15.33203125" style="2" bestFit="1" customWidth="1"/>
    <col min="13" max="16384" width="10.83203125" style="2"/>
  </cols>
  <sheetData>
    <row r="1" spans="1:2">
      <c r="A1" s="5" t="s">
        <v>0</v>
      </c>
      <c r="B1" s="5" t="s">
        <v>1</v>
      </c>
    </row>
    <row r="2" spans="1:2">
      <c r="A2" s="2" t="s">
        <v>2</v>
      </c>
      <c r="B2" s="2" t="s">
        <v>18</v>
      </c>
    </row>
    <row r="3" spans="1:2">
      <c r="A3" s="2" t="s">
        <v>3</v>
      </c>
      <c r="B3" s="2" t="s">
        <v>19</v>
      </c>
    </row>
    <row r="4" spans="1:2">
      <c r="A4" s="2" t="s">
        <v>4</v>
      </c>
      <c r="B4" s="2" t="s">
        <v>20</v>
      </c>
    </row>
    <row r="5" spans="1:2">
      <c r="A5" s="2" t="s">
        <v>5</v>
      </c>
      <c r="B5" s="2" t="s">
        <v>21</v>
      </c>
    </row>
    <row r="6" spans="1:2">
      <c r="A6" s="2" t="s">
        <v>6</v>
      </c>
      <c r="B6" s="2" t="s">
        <v>22</v>
      </c>
    </row>
    <row r="7" spans="1:2">
      <c r="A7" s="2" t="s">
        <v>7</v>
      </c>
      <c r="B7" s="2" t="s">
        <v>23</v>
      </c>
    </row>
    <row r="8" spans="1:2">
      <c r="A8" s="2" t="s">
        <v>8</v>
      </c>
      <c r="B8" s="2" t="s">
        <v>24</v>
      </c>
    </row>
    <row r="9" spans="1:2">
      <c r="A9" s="2" t="s">
        <v>9</v>
      </c>
      <c r="B9" s="2" t="s">
        <v>25</v>
      </c>
    </row>
    <row r="10" spans="1:2">
      <c r="A10" s="2" t="s">
        <v>10</v>
      </c>
      <c r="B10" s="2" t="s">
        <v>26</v>
      </c>
    </row>
    <row r="11" spans="1:2">
      <c r="A11" s="2" t="s">
        <v>11</v>
      </c>
      <c r="B11" s="2" t="s">
        <v>28</v>
      </c>
    </row>
    <row r="12" spans="1:2">
      <c r="A12" s="2" t="s">
        <v>12</v>
      </c>
      <c r="B12" s="2" t="s">
        <v>27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46BDAB-CADA-BA4D-8D17-85DF0926C8BF}">
  <dimension ref="A1:G29"/>
  <sheetViews>
    <sheetView zoomScale="90" zoomScaleNormal="90" workbookViewId="0"/>
  </sheetViews>
  <sheetFormatPr baseColWidth="10" defaultRowHeight="17"/>
  <cols>
    <col min="1" max="1" width="23.83203125" style="2" customWidth="1"/>
    <col min="2" max="2" width="10" style="2" customWidth="1"/>
    <col min="3" max="3" width="8.83203125" style="2" bestFit="1" customWidth="1"/>
    <col min="4" max="4" width="13.83203125" style="2" bestFit="1" customWidth="1"/>
    <col min="5" max="5" width="7.83203125" style="2" bestFit="1" customWidth="1"/>
    <col min="6" max="6" width="6.83203125" style="2" bestFit="1" customWidth="1"/>
    <col min="7" max="7" width="15.5" style="2" bestFit="1" customWidth="1"/>
    <col min="8" max="8" width="24.5" style="2" customWidth="1"/>
    <col min="9" max="9" width="6.1640625" style="2" bestFit="1" customWidth="1"/>
    <col min="10" max="10" width="9.6640625" style="2" bestFit="1" customWidth="1"/>
    <col min="11" max="11" width="20" style="2" bestFit="1" customWidth="1"/>
    <col min="12" max="12" width="15.33203125" style="2" bestFit="1" customWidth="1"/>
    <col min="13" max="16384" width="10.83203125" style="2"/>
  </cols>
  <sheetData>
    <row r="1" spans="1:7">
      <c r="B1" s="6" t="s">
        <v>13</v>
      </c>
      <c r="C1" s="6" t="s">
        <v>14</v>
      </c>
      <c r="D1" s="6" t="s">
        <v>15</v>
      </c>
      <c r="E1" s="6" t="s">
        <v>16</v>
      </c>
      <c r="F1" s="2" t="s">
        <v>17</v>
      </c>
      <c r="G1" s="2" t="s">
        <v>54</v>
      </c>
    </row>
    <row r="2" spans="1:7">
      <c r="A2" s="6" t="s">
        <v>2</v>
      </c>
      <c r="B2" s="6"/>
      <c r="C2" s="7"/>
      <c r="D2" s="7"/>
      <c r="E2" s="7"/>
    </row>
    <row r="3" spans="1:7">
      <c r="A3" s="6" t="s">
        <v>3</v>
      </c>
      <c r="B3" s="6"/>
      <c r="C3" s="7"/>
      <c r="D3" s="7"/>
      <c r="E3" s="7"/>
    </row>
    <row r="4" spans="1:7">
      <c r="A4" s="8" t="s">
        <v>4</v>
      </c>
      <c r="B4" s="8"/>
      <c r="C4" s="7"/>
      <c r="D4" s="7"/>
      <c r="E4" s="7"/>
    </row>
    <row r="5" spans="1:7">
      <c r="A5" s="6" t="s">
        <v>5</v>
      </c>
      <c r="B5" s="6"/>
      <c r="C5" s="7"/>
      <c r="D5" s="7"/>
      <c r="E5" s="7"/>
    </row>
    <row r="6" spans="1:7">
      <c r="A6" s="6" t="s">
        <v>6</v>
      </c>
      <c r="B6" s="6"/>
      <c r="C6" s="7"/>
      <c r="D6" s="7"/>
      <c r="E6" s="7"/>
    </row>
    <row r="7" spans="1:7">
      <c r="A7" s="6" t="s">
        <v>7</v>
      </c>
      <c r="B7" s="6"/>
      <c r="C7" s="7"/>
      <c r="D7" s="7"/>
      <c r="E7" s="7"/>
    </row>
    <row r="8" spans="1:7">
      <c r="A8" s="6" t="s">
        <v>8</v>
      </c>
      <c r="B8" s="6"/>
      <c r="C8" s="7"/>
      <c r="D8" s="7"/>
      <c r="E8" s="7"/>
    </row>
    <row r="9" spans="1:7">
      <c r="A9" s="6" t="s">
        <v>9</v>
      </c>
      <c r="B9" s="6"/>
      <c r="C9" s="7"/>
      <c r="D9" s="7"/>
      <c r="E9" s="7"/>
    </row>
    <row r="10" spans="1:7">
      <c r="A10" s="6" t="s">
        <v>10</v>
      </c>
      <c r="B10" s="6"/>
      <c r="C10" s="7"/>
      <c r="D10" s="7"/>
      <c r="E10" s="7"/>
    </row>
    <row r="11" spans="1:7">
      <c r="A11" s="6" t="s">
        <v>11</v>
      </c>
      <c r="B11" s="6"/>
      <c r="C11" s="7"/>
      <c r="D11" s="7"/>
      <c r="E11" s="7"/>
    </row>
    <row r="12" spans="1:7">
      <c r="A12" s="6" t="s">
        <v>12</v>
      </c>
      <c r="B12" s="6"/>
      <c r="C12" s="7"/>
      <c r="D12" s="7"/>
      <c r="E12" s="7"/>
    </row>
    <row r="13" spans="1:7">
      <c r="A13" s="5" t="s">
        <v>45</v>
      </c>
      <c r="B13" s="5"/>
      <c r="C13" s="7"/>
      <c r="D13" s="7"/>
      <c r="E13" s="7"/>
    </row>
    <row r="14" spans="1:7">
      <c r="A14" s="9" t="s">
        <v>56</v>
      </c>
      <c r="B14" s="7"/>
      <c r="C14" s="7"/>
      <c r="D14" s="7"/>
      <c r="E14" s="7"/>
    </row>
    <row r="15" spans="1:7">
      <c r="A15" s="7"/>
      <c r="B15" s="7"/>
    </row>
    <row r="16" spans="1:7">
      <c r="A16" s="7"/>
      <c r="B16" s="7"/>
    </row>
    <row r="17" spans="1:2">
      <c r="A17" s="4" t="s">
        <v>47</v>
      </c>
      <c r="B17" s="4"/>
    </row>
    <row r="18" spans="1:2">
      <c r="A18" s="4" t="s">
        <v>48</v>
      </c>
      <c r="B18" s="4"/>
    </row>
    <row r="19" spans="1:2">
      <c r="A19" s="4" t="s">
        <v>49</v>
      </c>
      <c r="B19" s="10">
        <v>4</v>
      </c>
    </row>
    <row r="20" spans="1:2">
      <c r="A20" s="4" t="s">
        <v>50</v>
      </c>
      <c r="B20" s="11">
        <v>3</v>
      </c>
    </row>
    <row r="21" spans="1:2">
      <c r="A21" s="4" t="s">
        <v>51</v>
      </c>
      <c r="B21" s="12">
        <v>2</v>
      </c>
    </row>
    <row r="22" spans="1:2">
      <c r="A22" s="4" t="s">
        <v>52</v>
      </c>
      <c r="B22" s="13">
        <v>1</v>
      </c>
    </row>
    <row r="24" spans="1:2" s="14" customFormat="1"/>
    <row r="26" spans="1:2">
      <c r="A26" s="3" t="s">
        <v>73</v>
      </c>
    </row>
    <row r="27" spans="1:2">
      <c r="A27" s="2" t="s">
        <v>75</v>
      </c>
    </row>
    <row r="28" spans="1:2">
      <c r="A28" s="4" t="s">
        <v>76</v>
      </c>
    </row>
    <row r="29" spans="1:2">
      <c r="A29" s="4" t="s">
        <v>77</v>
      </c>
    </row>
  </sheetData>
  <conditionalFormatting sqref="B2:F12">
    <cfRule type="cellIs" dxfId="7" priority="1" operator="equal">
      <formula>4</formula>
    </cfRule>
    <cfRule type="cellIs" dxfId="6" priority="2" operator="equal">
      <formula>3</formula>
    </cfRule>
    <cfRule type="cellIs" dxfId="5" priority="3" operator="equal">
      <formula>2</formula>
    </cfRule>
    <cfRule type="cellIs" dxfId="4" priority="4" operator="equal">
      <formula>1</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03642D-4A79-8542-897B-5200B0DD422C}">
  <dimension ref="A1:I84"/>
  <sheetViews>
    <sheetView zoomScale="90" zoomScaleNormal="90" workbookViewId="0"/>
  </sheetViews>
  <sheetFormatPr baseColWidth="10" defaultRowHeight="17"/>
  <cols>
    <col min="1" max="1" width="23" style="2" bestFit="1" customWidth="1"/>
    <col min="2" max="2" width="9.6640625" style="2" customWidth="1"/>
    <col min="3" max="3" width="9.1640625" style="2" customWidth="1"/>
    <col min="4" max="4" width="13.83203125" style="2" bestFit="1" customWidth="1"/>
    <col min="5" max="5" width="11.83203125" style="2" customWidth="1"/>
    <col min="6" max="6" width="14.33203125" style="2" customWidth="1"/>
    <col min="7" max="7" width="24.6640625" style="2" customWidth="1"/>
    <col min="8" max="8" width="12.83203125" style="2" customWidth="1"/>
    <col min="9" max="9" width="6.83203125" style="2" customWidth="1"/>
    <col min="10" max="10" width="11.33203125" style="2" customWidth="1"/>
    <col min="11" max="11" width="20" style="2" bestFit="1" customWidth="1"/>
    <col min="12" max="12" width="16.33203125" style="2" customWidth="1"/>
    <col min="13" max="16384" width="10.83203125" style="2"/>
  </cols>
  <sheetData>
    <row r="1" spans="1:9">
      <c r="A1" s="15" t="s">
        <v>46</v>
      </c>
    </row>
    <row r="2" spans="1:9">
      <c r="A2" s="7"/>
      <c r="B2" s="6" t="s">
        <v>13</v>
      </c>
      <c r="C2" s="6" t="s">
        <v>14</v>
      </c>
      <c r="D2" s="6" t="s">
        <v>15</v>
      </c>
      <c r="E2" s="6" t="s">
        <v>16</v>
      </c>
      <c r="F2" s="2" t="s">
        <v>54</v>
      </c>
    </row>
    <row r="3" spans="1:9">
      <c r="A3" s="6" t="s">
        <v>2</v>
      </c>
      <c r="B3" s="16">
        <v>3</v>
      </c>
      <c r="C3" s="17">
        <v>1</v>
      </c>
      <c r="D3" s="17">
        <v>3</v>
      </c>
      <c r="E3" s="17">
        <v>4</v>
      </c>
      <c r="F3" s="2" t="s">
        <v>57</v>
      </c>
    </row>
    <row r="4" spans="1:9">
      <c r="A4" s="6" t="s">
        <v>3</v>
      </c>
      <c r="B4" s="18">
        <v>1</v>
      </c>
      <c r="C4" s="16">
        <v>4</v>
      </c>
      <c r="D4" s="16">
        <v>4</v>
      </c>
      <c r="E4" s="17">
        <v>3</v>
      </c>
      <c r="F4" s="2" t="s">
        <v>58</v>
      </c>
    </row>
    <row r="5" spans="1:9">
      <c r="A5" s="8" t="s">
        <v>4</v>
      </c>
      <c r="B5" s="17">
        <v>2</v>
      </c>
      <c r="C5" s="17">
        <v>2</v>
      </c>
      <c r="D5" s="18">
        <v>2</v>
      </c>
      <c r="E5" s="17">
        <v>3</v>
      </c>
      <c r="F5" s="2" t="s">
        <v>59</v>
      </c>
    </row>
    <row r="6" spans="1:9">
      <c r="A6" s="6" t="s">
        <v>5</v>
      </c>
      <c r="B6" s="7">
        <v>2</v>
      </c>
      <c r="C6" s="7">
        <v>2</v>
      </c>
      <c r="D6" s="7">
        <v>2</v>
      </c>
      <c r="E6" s="7">
        <v>3</v>
      </c>
      <c r="F6" s="2" t="s">
        <v>61</v>
      </c>
    </row>
    <row r="7" spans="1:9">
      <c r="A7" s="6" t="s">
        <v>6</v>
      </c>
      <c r="B7" s="17">
        <v>2</v>
      </c>
      <c r="C7" s="7">
        <v>2</v>
      </c>
      <c r="D7" s="7">
        <v>2</v>
      </c>
      <c r="E7" s="7">
        <v>3</v>
      </c>
      <c r="F7" s="2" t="s">
        <v>62</v>
      </c>
    </row>
    <row r="8" spans="1:9">
      <c r="A8" s="6" t="s">
        <v>7</v>
      </c>
      <c r="B8" s="18">
        <v>1</v>
      </c>
      <c r="C8" s="18">
        <v>1</v>
      </c>
      <c r="D8" s="17">
        <v>3</v>
      </c>
      <c r="E8" s="17">
        <v>4</v>
      </c>
      <c r="F8" s="2" t="s">
        <v>60</v>
      </c>
      <c r="I8" s="7"/>
    </row>
    <row r="9" spans="1:9">
      <c r="A9" s="6" t="s">
        <v>8</v>
      </c>
      <c r="B9" s="16">
        <v>4</v>
      </c>
      <c r="C9" s="16">
        <v>4</v>
      </c>
      <c r="D9" s="16">
        <v>4</v>
      </c>
      <c r="E9" s="16">
        <v>4</v>
      </c>
      <c r="F9" s="2" t="s">
        <v>63</v>
      </c>
    </row>
    <row r="10" spans="1:9">
      <c r="A10" s="6" t="s">
        <v>9</v>
      </c>
      <c r="B10" s="16">
        <v>3</v>
      </c>
      <c r="C10" s="18">
        <v>1</v>
      </c>
      <c r="D10" s="17">
        <v>2</v>
      </c>
      <c r="E10" s="16">
        <v>4</v>
      </c>
      <c r="F10" s="2" t="s">
        <v>64</v>
      </c>
    </row>
    <row r="11" spans="1:9">
      <c r="A11" s="6" t="s">
        <v>10</v>
      </c>
      <c r="B11" s="18">
        <v>1</v>
      </c>
      <c r="C11" s="17">
        <v>2</v>
      </c>
      <c r="D11" s="17">
        <v>2</v>
      </c>
      <c r="E11" s="16">
        <v>4</v>
      </c>
      <c r="F11" s="2" t="s">
        <v>65</v>
      </c>
    </row>
    <row r="12" spans="1:9">
      <c r="A12" s="6" t="s">
        <v>11</v>
      </c>
      <c r="B12" s="7">
        <v>2</v>
      </c>
      <c r="C12" s="7">
        <v>2</v>
      </c>
      <c r="D12" s="7">
        <v>3</v>
      </c>
      <c r="E12" s="7">
        <v>3</v>
      </c>
      <c r="F12" s="2" t="s">
        <v>67</v>
      </c>
    </row>
    <row r="13" spans="1:9">
      <c r="A13" s="6" t="s">
        <v>12</v>
      </c>
      <c r="B13" s="7">
        <v>1</v>
      </c>
      <c r="C13" s="7">
        <v>2</v>
      </c>
      <c r="D13" s="7">
        <v>2</v>
      </c>
      <c r="E13" s="7">
        <v>2</v>
      </c>
      <c r="F13" s="2" t="s">
        <v>66</v>
      </c>
    </row>
    <row r="14" spans="1:9">
      <c r="A14" s="5" t="s">
        <v>45</v>
      </c>
      <c r="B14" s="7">
        <f>SUM(B3:B13)</f>
        <v>22</v>
      </c>
      <c r="C14" s="7">
        <f t="shared" ref="C14:E14" si="0">SUM(C3:C13)</f>
        <v>23</v>
      </c>
      <c r="D14" s="7">
        <f t="shared" si="0"/>
        <v>29</v>
      </c>
      <c r="E14" s="7">
        <f t="shared" si="0"/>
        <v>37</v>
      </c>
    </row>
    <row r="15" spans="1:9">
      <c r="A15" s="9" t="s">
        <v>56</v>
      </c>
      <c r="B15" s="19">
        <f>AVERAGE(B3:B13)</f>
        <v>2</v>
      </c>
      <c r="C15" s="19">
        <f t="shared" ref="C15:E15" si="1">AVERAGE(C3:C13)</f>
        <v>2.0909090909090908</v>
      </c>
      <c r="D15" s="20">
        <f t="shared" si="1"/>
        <v>2.6363636363636362</v>
      </c>
      <c r="E15" s="21">
        <f t="shared" si="1"/>
        <v>3.3636363636363638</v>
      </c>
    </row>
    <row r="16" spans="1:9">
      <c r="A16" s="7"/>
      <c r="B16" s="7"/>
      <c r="C16" s="7"/>
      <c r="D16" s="7"/>
      <c r="E16" s="7"/>
    </row>
    <row r="17" spans="1:7">
      <c r="A17" s="5"/>
      <c r="B17" s="5"/>
      <c r="C17" s="7"/>
      <c r="D17" s="7"/>
      <c r="E17" s="7"/>
    </row>
    <row r="18" spans="1:7">
      <c r="A18" s="2" t="s">
        <v>47</v>
      </c>
      <c r="C18" s="7"/>
      <c r="D18" s="7"/>
      <c r="E18" s="7"/>
    </row>
    <row r="19" spans="1:7">
      <c r="A19" s="2" t="s">
        <v>48</v>
      </c>
      <c r="C19" s="7"/>
      <c r="D19" s="7"/>
      <c r="E19" s="7"/>
    </row>
    <row r="20" spans="1:7">
      <c r="A20" s="2" t="s">
        <v>49</v>
      </c>
      <c r="B20" s="22">
        <v>4</v>
      </c>
      <c r="C20" s="7"/>
      <c r="D20" s="7"/>
      <c r="E20" s="7"/>
    </row>
    <row r="21" spans="1:7">
      <c r="A21" s="2" t="s">
        <v>50</v>
      </c>
      <c r="B21" s="17">
        <v>3</v>
      </c>
      <c r="C21" s="7"/>
      <c r="D21" s="7"/>
      <c r="E21" s="7"/>
    </row>
    <row r="22" spans="1:7">
      <c r="A22" s="7" t="s">
        <v>51</v>
      </c>
      <c r="B22" s="23">
        <v>2</v>
      </c>
      <c r="C22" s="7"/>
      <c r="D22" s="7"/>
      <c r="E22" s="7"/>
    </row>
    <row r="23" spans="1:7">
      <c r="A23" s="2" t="s">
        <v>52</v>
      </c>
      <c r="B23" s="18">
        <v>1</v>
      </c>
      <c r="C23" s="7"/>
      <c r="D23" s="7"/>
      <c r="E23" s="7"/>
    </row>
    <row r="24" spans="1:7">
      <c r="C24" s="7"/>
      <c r="D24" s="7"/>
      <c r="E24" s="7"/>
    </row>
    <row r="26" spans="1:7" s="14" customFormat="1"/>
    <row r="27" spans="1:7">
      <c r="G27" s="24"/>
    </row>
    <row r="28" spans="1:7">
      <c r="A28" s="3" t="s">
        <v>53</v>
      </c>
      <c r="G28" s="25" t="s">
        <v>74</v>
      </c>
    </row>
    <row r="29" spans="1:7">
      <c r="G29" s="26" t="s">
        <v>68</v>
      </c>
    </row>
    <row r="30" spans="1:7">
      <c r="G30" s="26" t="s">
        <v>69</v>
      </c>
    </row>
    <row r="31" spans="1:7">
      <c r="G31" s="26" t="s">
        <v>70</v>
      </c>
    </row>
    <row r="32" spans="1:7">
      <c r="G32" s="26" t="s">
        <v>71</v>
      </c>
    </row>
    <row r="33" spans="7:7">
      <c r="G33" s="26" t="s">
        <v>72</v>
      </c>
    </row>
    <row r="34" spans="7:7">
      <c r="G34" s="26"/>
    </row>
    <row r="35" spans="7:7">
      <c r="G35" s="26"/>
    </row>
    <row r="36" spans="7:7">
      <c r="G36" s="26"/>
    </row>
    <row r="37" spans="7:7">
      <c r="G37" s="26"/>
    </row>
    <row r="38" spans="7:7">
      <c r="G38" s="26"/>
    </row>
    <row r="39" spans="7:7">
      <c r="G39" s="26"/>
    </row>
    <row r="40" spans="7:7">
      <c r="G40" s="26"/>
    </row>
    <row r="41" spans="7:7">
      <c r="G41" s="26"/>
    </row>
    <row r="42" spans="7:7">
      <c r="G42" s="26"/>
    </row>
    <row r="43" spans="7:7">
      <c r="G43" s="26"/>
    </row>
    <row r="44" spans="7:7">
      <c r="G44" s="26"/>
    </row>
    <row r="45" spans="7:7">
      <c r="G45" s="26"/>
    </row>
    <row r="46" spans="7:7">
      <c r="G46" s="26"/>
    </row>
    <row r="47" spans="7:7">
      <c r="G47" s="26"/>
    </row>
    <row r="48" spans="7:7">
      <c r="G48" s="26"/>
    </row>
    <row r="49" spans="7:7">
      <c r="G49" s="26"/>
    </row>
    <row r="50" spans="7:7">
      <c r="G50" s="26"/>
    </row>
    <row r="51" spans="7:7">
      <c r="G51" s="26"/>
    </row>
    <row r="52" spans="7:7">
      <c r="G52" s="26"/>
    </row>
    <row r="53" spans="7:7">
      <c r="G53" s="26"/>
    </row>
    <row r="54" spans="7:7">
      <c r="G54" s="26"/>
    </row>
    <row r="55" spans="7:7">
      <c r="G55" s="26"/>
    </row>
    <row r="56" spans="7:7">
      <c r="G56" s="26"/>
    </row>
    <row r="57" spans="7:7">
      <c r="G57" s="26"/>
    </row>
    <row r="58" spans="7:7">
      <c r="G58" s="26"/>
    </row>
    <row r="59" spans="7:7">
      <c r="G59" s="26"/>
    </row>
    <row r="60" spans="7:7">
      <c r="G60" s="26"/>
    </row>
    <row r="61" spans="7:7">
      <c r="G61" s="26"/>
    </row>
    <row r="62" spans="7:7">
      <c r="G62" s="26"/>
    </row>
    <row r="63" spans="7:7">
      <c r="G63" s="26"/>
    </row>
    <row r="64" spans="7:7">
      <c r="G64" s="26"/>
    </row>
    <row r="65" spans="7:7">
      <c r="G65" s="26"/>
    </row>
    <row r="66" spans="7:7">
      <c r="G66" s="26"/>
    </row>
    <row r="67" spans="7:7">
      <c r="G67" s="26"/>
    </row>
    <row r="68" spans="7:7">
      <c r="G68" s="26"/>
    </row>
    <row r="69" spans="7:7">
      <c r="G69" s="26"/>
    </row>
    <row r="70" spans="7:7">
      <c r="G70" s="26"/>
    </row>
    <row r="71" spans="7:7">
      <c r="G71" s="26"/>
    </row>
    <row r="72" spans="7:7">
      <c r="G72" s="26"/>
    </row>
    <row r="73" spans="7:7">
      <c r="G73" s="26"/>
    </row>
    <row r="74" spans="7:7">
      <c r="G74" s="26"/>
    </row>
    <row r="75" spans="7:7">
      <c r="G75" s="26"/>
    </row>
    <row r="76" spans="7:7">
      <c r="G76" s="26"/>
    </row>
    <row r="77" spans="7:7">
      <c r="G77" s="26"/>
    </row>
    <row r="78" spans="7:7">
      <c r="G78" s="26"/>
    </row>
    <row r="79" spans="7:7">
      <c r="G79" s="26"/>
    </row>
    <row r="80" spans="7:7">
      <c r="G80" s="26"/>
    </row>
    <row r="81" spans="7:7">
      <c r="G81" s="26"/>
    </row>
    <row r="82" spans="7:7">
      <c r="G82" s="26"/>
    </row>
    <row r="83" spans="7:7">
      <c r="G83" s="26"/>
    </row>
    <row r="84" spans="7:7">
      <c r="G84" s="26"/>
    </row>
  </sheetData>
  <conditionalFormatting sqref="B3:E13">
    <cfRule type="cellIs" dxfId="3" priority="1" operator="equal">
      <formula>4</formula>
    </cfRule>
    <cfRule type="cellIs" dxfId="2" priority="2" operator="equal">
      <formula>3</formula>
    </cfRule>
    <cfRule type="cellIs" dxfId="1" priority="3" operator="equal">
      <formula>2</formula>
    </cfRule>
    <cfRule type="cellIs" dxfId="0" priority="4" operator="equal">
      <formula>1</formula>
    </cfRule>
  </conditionalFormatting>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Context</vt:lpstr>
      <vt:lpstr>Criteria</vt:lpstr>
      <vt:lpstr>Template</vt:lpstr>
      <vt:lpstr>Example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Trey Hahn</dc:creator>
  <cp:lastModifiedBy>Trey Hahn</cp:lastModifiedBy>
  <dcterms:created xsi:type="dcterms:W3CDTF">2020-06-11T23:42:54Z</dcterms:created>
  <dcterms:modified xsi:type="dcterms:W3CDTF">2021-01-21T11:38:24Z</dcterms:modified>
</cp:coreProperties>
</file>